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fias e Remunerações" sheetId="1" state="visible" r:id="rId3"/>
  </sheets>
  <definedNames>
    <definedName function="false" hidden="false" name="Excel_BuiltIn_Print_Titles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<sst xmlns="http://schemas.openxmlformats.org/spreadsheetml/2006/main" count="145" uniqueCount="97">
  <si>
    <t xml:space="preserve">RELAÇÃO MENSAL DOS MEMBROS DA DIRETORIA E DAS CHEFIAS DE SEU ORGANOGRAMA COM AS RESPECTIVAS REMUNERAÇÕES</t>
  </si>
  <si>
    <t xml:space="preserve">DEMONSTRATIVO DE VENCIMENTOS - CELETISTAS (UNIDADE)</t>
  </si>
  <si>
    <t xml:space="preserve">Competência: Outubro_2025</t>
  </si>
  <si>
    <t xml:space="preserve">UNIDADE: Complexo Oncológico de Referencia do Estado de Goiás - CORA</t>
  </si>
  <si>
    <t xml:space="preserve">Unidade</t>
  </si>
  <si>
    <t xml:space="preserve">Nome do Colaborador</t>
  </si>
  <si>
    <t xml:space="preserve">Cargo</t>
  </si>
  <si>
    <t xml:space="preserve">Vínculo</t>
  </si>
  <si>
    <t xml:space="preserve">Telefone</t>
  </si>
  <si>
    <t xml:space="preserve">E-mail</t>
  </si>
  <si>
    <t xml:space="preserve"> Valor do Salário Bruto (R$)</t>
  </si>
  <si>
    <t xml:space="preserve">Abono de Ferias / Férias CLT (R$)</t>
  </si>
  <si>
    <t xml:space="preserve">Valor 13º (R$)</t>
  </si>
  <si>
    <t xml:space="preserve">Salário do Mês (R$)</t>
  </si>
  <si>
    <t xml:space="preserve">Demais Descontos (R$)</t>
  </si>
  <si>
    <t xml:space="preserve">Valor Líquido (R$)</t>
  </si>
  <si>
    <t xml:space="preserve">Complexo Oncológico de Referencia do Estado de Goiás - CORA</t>
  </si>
  <si>
    <t xml:space="preserve">CARLA LIMA DONZELLI</t>
  </si>
  <si>
    <t xml:space="preserve">GERENTE ENFERMAGEM I</t>
  </si>
  <si>
    <t xml:space="preserve">CLT</t>
  </si>
  <si>
    <t xml:space="preserve">(62) 4013-6609</t>
  </si>
  <si>
    <t xml:space="preserve">carla.donzelli@cora.saude.go.gov.br</t>
  </si>
  <si>
    <t xml:space="preserve">FERNANDA CRISTINA CHAVAGLIA MARQUES</t>
  </si>
  <si>
    <t xml:space="preserve">GERENTE ASSISTENCIAL I</t>
  </si>
  <si>
    <t xml:space="preserve">(62) 4013-6606</t>
  </si>
  <si>
    <t xml:space="preserve">fernanda.chavaglia@cora.saude.go.gov.br</t>
  </si>
  <si>
    <t xml:space="preserve">GLEIDSON FREITAS DA ROCHA</t>
  </si>
  <si>
    <t xml:space="preserve">COORDENADOR (A) INFORMATICA I</t>
  </si>
  <si>
    <t xml:space="preserve">(62) 4013-6699</t>
  </si>
  <si>
    <t xml:space="preserve">gleidson.rocha@cora.saude.go.gov.br</t>
  </si>
  <si>
    <t xml:space="preserve">INGRIDY IZABELLA VIEIRA CARDOSO</t>
  </si>
  <si>
    <t xml:space="preserve">COORDENADOR (A) PROJETOS I</t>
  </si>
  <si>
    <t xml:space="preserve">(62) 4013-6600</t>
  </si>
  <si>
    <t xml:space="preserve">ingridy.cardoso@cora.saude.go.gov.br</t>
  </si>
  <si>
    <t xml:space="preserve">PETERSON LEMOS MACEDO</t>
  </si>
  <si>
    <t xml:space="preserve">COORDENADOR (A) PRESTAÇAO CONTAS I</t>
  </si>
  <si>
    <t xml:space="preserve">(62) 4013-6628</t>
  </si>
  <si>
    <t xml:space="preserve">prestcontas@cora.saude.go.gov.br</t>
  </si>
  <si>
    <t xml:space="preserve">ANA LYGIA PIRES MELARAGNO</t>
  </si>
  <si>
    <t xml:space="preserve">COORDENADOR(A)  ENFERMAGEM I (EDUCAÇÃO PERMANENTE)</t>
  </si>
  <si>
    <t xml:space="preserve">(62) 4013-6631</t>
  </si>
  <si>
    <t xml:space="preserve">ana.melaragno@cora.saude.go.gov.br</t>
  </si>
  <si>
    <t xml:space="preserve">ANNE CAROLINNE BARBOSA FERREIRA</t>
  </si>
  <si>
    <t xml:space="preserve">COORDENADOR (A) ENFERMAGEM I (NIR)</t>
  </si>
  <si>
    <t xml:space="preserve">(62) 4013-6655</t>
  </si>
  <si>
    <t xml:space="preserve">anne.ferreira@cora.saude.go.gov.br</t>
  </si>
  <si>
    <t xml:space="preserve">BRUNO SERGIO DE SOUZA BORGES</t>
  </si>
  <si>
    <t xml:space="preserve">COORDENADOR (A) ENFERMAGEM I (CIA)</t>
  </si>
  <si>
    <t xml:space="preserve">bruno.borges@cora.saude.go.gov.br</t>
  </si>
  <si>
    <t xml:space="preserve">FLAVIANE GOMES MONTEIRO</t>
  </si>
  <si>
    <t xml:space="preserve">COORDENADOR (A) ENFERMAGEM I (CENTRO CIRÚRGICO PEDIÁTRICO)</t>
  </si>
  <si>
    <t xml:space="preserve">flaviane.monteiro@cora.saude.go.gov.br</t>
  </si>
  <si>
    <t xml:space="preserve">GABRIELA MARTINS DOS SANTOS MEDEIROS</t>
  </si>
  <si>
    <t xml:space="preserve">COORDENADOR (A) GOVERNANÇA CLINICA I</t>
  </si>
  <si>
    <t xml:space="preserve">(62) 4013-6630</t>
  </si>
  <si>
    <t xml:space="preserve">gabriela.medeiros@cora.saude.go.gov.br</t>
  </si>
  <si>
    <t xml:space="preserve">GABRIELA PEREIRA RIBEIRO</t>
  </si>
  <si>
    <t xml:space="preserve">COORDENADOR (A) ENFERMAGEM I ( AMBULATÓRIO PEDIÁTRICO)</t>
  </si>
  <si>
    <t xml:space="preserve">gabriela.ribeiro@cora.saude.go.gov.br</t>
  </si>
  <si>
    <t xml:space="preserve">MIRIAN DA SILVA PIRES SANTOS</t>
  </si>
  <si>
    <t xml:space="preserve">COORDENADOR( A) ENFERMAGEM I (TRANSPLANTE MEDULA ÓSSEA)</t>
  </si>
  <si>
    <t xml:space="preserve">mirian.santos@cora.saude.go.gov.br</t>
  </si>
  <si>
    <t xml:space="preserve">PRISCILA AFONSO PEREIRA</t>
  </si>
  <si>
    <t xml:space="preserve">COORDENADOR( A) ENFERMAGEM I( INTERNAÇÃO PEDIÁTRICA)</t>
  </si>
  <si>
    <t xml:space="preserve">priscila.pereira@cora.saude.go.gov.br</t>
  </si>
  <si>
    <t xml:space="preserve">ALESSANDRO DE ASSIS GOMES</t>
  </si>
  <si>
    <t xml:space="preserve">SUPERVISOR FINANCEIRO I</t>
  </si>
  <si>
    <t xml:space="preserve">(62) 4013-6626</t>
  </si>
  <si>
    <t xml:space="preserve">alessandro.gomes@cora.saude.go.gov.br</t>
  </si>
  <si>
    <t xml:space="preserve">DANIELA DE CARVALHO</t>
  </si>
  <si>
    <t xml:space="preserve">SUPERVISOR CONTABIL I</t>
  </si>
  <si>
    <t xml:space="preserve">(62) 4013-6625</t>
  </si>
  <si>
    <t xml:space="preserve">daniela.carvalho@cora.saude.go.gov.br</t>
  </si>
  <si>
    <t xml:space="preserve">RAFAEL AMARANTE CAPUCHO</t>
  </si>
  <si>
    <t xml:space="preserve">SUPERVISOR ADMINISTRATIVO I</t>
  </si>
  <si>
    <t xml:space="preserve">(62) 4013-6693</t>
  </si>
  <si>
    <t xml:space="preserve">rafael.capucho@cora.saude.go.gov.br</t>
  </si>
  <si>
    <t xml:space="preserve">GILBERTO BRASILINO DE SOUZA FILHO</t>
  </si>
  <si>
    <t xml:space="preserve">SUPERVISOR (A) HOTELARIA I (HOTELARIA)</t>
  </si>
  <si>
    <t xml:space="preserve">gilberto.souza@cora.saude.go.gov.br</t>
  </si>
  <si>
    <t xml:space="preserve">JUNIMAR LUIZ SEVILHA</t>
  </si>
  <si>
    <t xml:space="preserve">ENCARREGADO SEGURANÇA PATRIMONIAL I</t>
  </si>
  <si>
    <t xml:space="preserve">junimar.sevilha@cora.saude.go.gov.br</t>
  </si>
  <si>
    <t xml:space="preserve">PATRICIA DINIZ BORGES</t>
  </si>
  <si>
    <t xml:space="preserve">ENCARREGADO FATURAMENTO I</t>
  </si>
  <si>
    <t xml:space="preserve">(62) 4013-6619</t>
  </si>
  <si>
    <t xml:space="preserve">patricia.borges@cora.saude.go.gov.br</t>
  </si>
  <si>
    <t xml:space="preserve">LETICIA PEREIRA CHAGAS</t>
  </si>
  <si>
    <t xml:space="preserve">ENCARREGADO MANUTENÇAO PREDIAL I</t>
  </si>
  <si>
    <t xml:space="preserve">(62) 4013-6610</t>
  </si>
  <si>
    <t xml:space="preserve">leticia.chagas@cora.saude.go.gov.br</t>
  </si>
  <si>
    <t xml:space="preserve">Total</t>
  </si>
  <si>
    <t xml:space="preserve">-</t>
  </si>
  <si>
    <t xml:space="preserve">Goiânia, 31 de Outubro de 2025</t>
  </si>
  <si>
    <t xml:space="preserve">LUCELIA DE PAULA MACHADO</t>
  </si>
  <si>
    <t xml:space="preserve">FUNDAÇÃO PIO XII</t>
  </si>
  <si>
    <t xml:space="preserve">Analista de Departamento Pessoal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</si>
</sst>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;[RED]#,##0.00"/>
    <numFmt numFmtId="167" formatCode="&quot; R$ &quot;* #,##0.00\ ;&quot;-R$ &quot;* #,##0.00\ ;&quot; R$ &quot;* \-00\ ;@\ "/>
  </numFmts>
  <fonts count="38">
    <font>
      <sz val="10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 val="true"/>
      <sz val="18"/>
      <color theme="1"/>
      <name val="Arial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44546A"/>
      <name val="Calibri"/>
      <family val="2"/>
      <charset val="1"/>
    </font>
    <font>
      <b val="true"/>
      <sz val="24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44546A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3F3F3F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>
        <color rgb="FF4F81BD"/>
      </bottom>
      <diagonal/>
    </border>
    <border diagonalUp="false" diagonalDown="false">
      <left/>
      <right/>
      <top/>
      <bottom style="medium">
        <color rgb="FF4472C4"/>
      </bottom>
      <diagonal/>
    </border>
    <border diagonalUp="false" diagonalDown="false">
      <left/>
      <right/>
      <top/>
      <bottom style="medium">
        <color rgb="FFA7C0DE"/>
      </bottom>
      <diagonal/>
    </border>
    <border diagonalUp="false" diagonalDown="false">
      <left/>
      <right/>
      <top/>
      <bottom style="medium">
        <color rgb="FFA1B8E1"/>
      </bottom>
      <diagonal/>
    </border>
    <border diagonalUp="false" diagonalDown="false">
      <left/>
      <right/>
      <top/>
      <bottom style="thin">
        <color rgb="FF95B3D7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2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6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7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1" borderId="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3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4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3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39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4" fillId="3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4" fillId="39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39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3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3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3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7" fillId="3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37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1_Planilha2" xfId="22"/>
    <cellStyle name="20% - Accent2" xfId="23"/>
    <cellStyle name="20% - Accent2 2" xfId="24"/>
    <cellStyle name="20% - Accent2_Planilha2" xfId="25"/>
    <cellStyle name="20% - Accent3" xfId="26"/>
    <cellStyle name="20% - Accent3 2" xfId="27"/>
    <cellStyle name="20% - Accent3_Planilha2" xfId="28"/>
    <cellStyle name="20% - Accent4" xfId="29"/>
    <cellStyle name="20% - Accent4 2" xfId="30"/>
    <cellStyle name="20% - Accent4_Planilha2" xfId="31"/>
    <cellStyle name="20% - Accent5" xfId="32"/>
    <cellStyle name="20% - Accent5 2" xfId="33"/>
    <cellStyle name="20% - Accent5_Planilha2" xfId="34"/>
    <cellStyle name="20% - Accent6" xfId="35"/>
    <cellStyle name="20% - Accent6 2" xfId="36"/>
    <cellStyle name="20% - Accent6_Planilha2" xfId="37"/>
    <cellStyle name="40% - Accent1" xfId="38"/>
    <cellStyle name="40% - Accent1 2" xfId="39"/>
    <cellStyle name="40% - Accent1_Planilha2" xfId="40"/>
    <cellStyle name="40% - Accent2" xfId="41"/>
    <cellStyle name="40% - Accent2 2" xfId="42"/>
    <cellStyle name="40% - Accent2_Planilha2" xfId="43"/>
    <cellStyle name="40% - Accent3" xfId="44"/>
    <cellStyle name="40% - Accent3 2" xfId="45"/>
    <cellStyle name="40% - Accent3_Planilha2" xfId="46"/>
    <cellStyle name="40% - Accent4" xfId="47"/>
    <cellStyle name="40% - Accent4 2" xfId="48"/>
    <cellStyle name="40% - Accent4_Planilha2" xfId="49"/>
    <cellStyle name="40% - Accent5" xfId="50"/>
    <cellStyle name="40% - Accent5 2" xfId="51"/>
    <cellStyle name="40% - Accent5_Planilha2" xfId="52"/>
    <cellStyle name="40% - Accent6" xfId="53"/>
    <cellStyle name="40% - Accent6 2" xfId="54"/>
    <cellStyle name="40% - Accent6_Planilha2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Accent 1 5" xfId="62"/>
    <cellStyle name="Accent 2 6" xfId="63"/>
    <cellStyle name="Accent 3 7" xfId="64"/>
    <cellStyle name="Accent 4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Bad 1" xfId="72"/>
    <cellStyle name="Bad 2" xfId="73"/>
    <cellStyle name="Bad 8" xfId="74"/>
    <cellStyle name="Calculation" xfId="75"/>
    <cellStyle name="Check Cell" xfId="76"/>
    <cellStyle name="Default 9" xfId="77"/>
    <cellStyle name="Error 10" xfId="78"/>
    <cellStyle name="Explanatory Text" xfId="79"/>
    <cellStyle name="Footnote 11" xfId="80"/>
    <cellStyle name="Good 12" xfId="81"/>
    <cellStyle name="Good 2" xfId="82"/>
    <cellStyle name="Good 3" xfId="83"/>
    <cellStyle name="Heading 1 14" xfId="84"/>
    <cellStyle name="Heading 1 3" xfId="85"/>
    <cellStyle name="Heading 1 4" xfId="86"/>
    <cellStyle name="Heading 13" xfId="87"/>
    <cellStyle name="Heading 2 15" xfId="88"/>
    <cellStyle name="Heading 2 4" xfId="89"/>
    <cellStyle name="Heading 2 5" xfId="90"/>
    <cellStyle name="Heading 3" xfId="91"/>
    <cellStyle name="Heading 4" xfId="92"/>
    <cellStyle name="Hyperlink 16" xfId="93"/>
    <cellStyle name="Input" xfId="94"/>
    <cellStyle name="Linked Cell" xfId="95"/>
    <cellStyle name="Neutral 17" xfId="96"/>
    <cellStyle name="Neutral 5" xfId="97"/>
    <cellStyle name="Neutral 6" xfId="98"/>
    <cellStyle name="Normal 2" xfId="99"/>
    <cellStyle name="Note 18" xfId="100"/>
    <cellStyle name="Note 2" xfId="101"/>
    <cellStyle name="Note 6" xfId="102"/>
    <cellStyle name="Note 7" xfId="103"/>
    <cellStyle name="Output" xfId="104"/>
    <cellStyle name="Result 19" xfId="105"/>
    <cellStyle name="Status 20" xfId="106"/>
    <cellStyle name="Text 21" xfId="107"/>
    <cellStyle name="Title" xfId="108"/>
    <cellStyle name="Warning 22" xfId="109"/>
    <cellStyle name="Warning Text" xfId="110"/>
  </cellStyles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2095560</xdr:colOff>
      <xdr:row>2</xdr:row>
      <xdr:rowOff>95400</xdr:rowOff>
    </xdr:from>
    <xdr:to>
      <xdr:col>7</xdr:col>
      <xdr:colOff>735120</xdr:colOff>
      <xdr:row>7</xdr:row>
      <xdr:rowOff>62280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8920080" y="446040"/>
          <a:ext cx="6765480" cy="8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arla.donzelli@cora.saude.go.gov.br" TargetMode="External"/><Relationship Id="rId2" Type="http://schemas.openxmlformats.org/officeDocument/2006/relationships/hyperlink" Target="mailto:fernanda.chavaglia@cora.saude.go.gov.br" TargetMode="External"/><Relationship Id="rId3" Type="http://schemas.openxmlformats.org/officeDocument/2006/relationships/hyperlink" Target="mailto:gleidson.rocha@cora.saude.go.gov.br" TargetMode="External"/><Relationship Id="rId4" Type="http://schemas.openxmlformats.org/officeDocument/2006/relationships/hyperlink" Target="mailto:ingridy.cardoso@cora.saude.go.gov.br" TargetMode="External"/><Relationship Id="rId5" Type="http://schemas.openxmlformats.org/officeDocument/2006/relationships/hyperlink" Target="mailto:prestcontas@cora.saude.go.gov.br" TargetMode="External"/><Relationship Id="rId6" Type="http://schemas.openxmlformats.org/officeDocument/2006/relationships/hyperlink" Target="mailto:ana.melaragno@cora.saude.go.gov.br" TargetMode="External"/><Relationship Id="rId7" Type="http://schemas.openxmlformats.org/officeDocument/2006/relationships/hyperlink" Target="mailto:anne.ferreira@cora.saude.go.gov.br" TargetMode="External"/><Relationship Id="rId8" Type="http://schemas.openxmlformats.org/officeDocument/2006/relationships/hyperlink" Target="mailto:bruno.borges@cora.saude.go.gov.br" TargetMode="External"/><Relationship Id="rId9" Type="http://schemas.openxmlformats.org/officeDocument/2006/relationships/hyperlink" Target="mailto:flaviane.monteiro@cora.saude.go.gov.br" TargetMode="External"/><Relationship Id="rId10" Type="http://schemas.openxmlformats.org/officeDocument/2006/relationships/hyperlink" Target="mailto:gabriela.medeiros@cora.saude.go.gov.br" TargetMode="External"/><Relationship Id="rId11" Type="http://schemas.openxmlformats.org/officeDocument/2006/relationships/hyperlink" Target="mailto:gabriela.ribeiro@cora.saude.go.gov.br" TargetMode="External"/><Relationship Id="rId12" Type="http://schemas.openxmlformats.org/officeDocument/2006/relationships/hyperlink" Target="mailto:mirian.santos@cora.saude.go.gov.br" TargetMode="External"/><Relationship Id="rId13" Type="http://schemas.openxmlformats.org/officeDocument/2006/relationships/hyperlink" Target="mailto:priscila.pereira@cora.saude.go.gov.br" TargetMode="External"/><Relationship Id="rId14" Type="http://schemas.openxmlformats.org/officeDocument/2006/relationships/hyperlink" Target="mailto:alessandro.gomes@cora.saude.go.gov.br" TargetMode="External"/><Relationship Id="rId15" Type="http://schemas.openxmlformats.org/officeDocument/2006/relationships/hyperlink" Target="mailto:daniela.carvalho@cora.saude.go.gov.br" TargetMode="External"/><Relationship Id="rId16" Type="http://schemas.openxmlformats.org/officeDocument/2006/relationships/hyperlink" Target="mailto:rafael.capucho@cora.saude.go.gov.br" TargetMode="External"/><Relationship Id="rId17" Type="http://schemas.openxmlformats.org/officeDocument/2006/relationships/hyperlink" Target="mailto:gilberto.souza@cora.saude.go.gov.br" TargetMode="External"/><Relationship Id="rId18" Type="http://schemas.openxmlformats.org/officeDocument/2006/relationships/hyperlink" Target="mailto:junimar.sevilha@cora.saude.go.gov.br" TargetMode="External"/><Relationship Id="rId19" Type="http://schemas.openxmlformats.org/officeDocument/2006/relationships/hyperlink" Target="mailto:patricia.borges@cora.saude.go.gov.br" TargetMode="External"/><Relationship Id="rId20" Type="http://schemas.openxmlformats.org/officeDocument/2006/relationships/hyperlink" Target="mailto:leticia.chagas@cora.saude.go.gov.br" TargetMode="External"/><Relationship Id="rId2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1048576"/>
  <sheetViews>
    <sheetView showFormulas="false" showGridLines="false" showRowColHeaders="true" showZeros="true" rightToLeft="false" tabSelected="true" showOutlineSymbols="true" defaultGridColor="true" view="normal" topLeftCell="D10" colorId="64" zoomScale="100" zoomScaleNormal="100" zoomScalePageLayoutView="100" workbookViewId="0">
      <selection pane="topLeft" activeCell="D22" activeCellId="0" sqref="22:22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2" min="2" style="1" width="47.86"/>
    <col collapsed="false" customWidth="true" hidden="false" outlineLevel="0" max="3" min="3" style="1" width="40.29"/>
    <col collapsed="false" customWidth="true" hidden="false" outlineLevel="0" max="4" min="4" style="1" width="47.86"/>
    <col collapsed="false" customWidth="true" hidden="false" outlineLevel="0" max="5" min="5" style="1" width="8.86"/>
    <col collapsed="false" customWidth="true" hidden="false" outlineLevel="0" max="6" min="6" style="1" width="20.29"/>
    <col collapsed="false" customWidth="true" hidden="false" outlineLevel="0" max="7" min="7" style="1" width="38.29"/>
    <col collapsed="false" customWidth="true" hidden="false" outlineLevel="0" max="13" min="8" style="1" width="21.43"/>
  </cols>
  <sheetData>
    <row r="1" customFormat="false" ht="13.8" hidden="false" customHeight="false" outlineLevel="0" collapsed="false">
      <c r="B1" s="2"/>
      <c r="C1" s="3"/>
      <c r="D1" s="4"/>
      <c r="E1" s="5"/>
      <c r="F1" s="5"/>
      <c r="G1" s="5"/>
      <c r="H1" s="6"/>
      <c r="I1" s="7"/>
      <c r="J1" s="7"/>
      <c r="K1" s="7"/>
      <c r="L1" s="7"/>
      <c r="M1" s="7"/>
    </row>
    <row r="2" customFormat="false" ht="13.8" hidden="false" customHeight="false" outlineLevel="0" collapsed="false">
      <c r="B2" s="2"/>
      <c r="C2" s="3"/>
      <c r="D2" s="4"/>
      <c r="E2" s="5"/>
      <c r="F2" s="5"/>
      <c r="G2" s="5"/>
      <c r="H2" s="6"/>
      <c r="I2" s="7"/>
      <c r="J2" s="7"/>
      <c r="K2" s="7"/>
      <c r="L2" s="7"/>
      <c r="M2" s="7"/>
    </row>
    <row r="3" customFormat="false" ht="13.8" hidden="false" customHeight="false" outlineLevel="0" collapsed="false">
      <c r="B3" s="2"/>
      <c r="C3" s="3"/>
      <c r="D3" s="4"/>
      <c r="E3" s="5"/>
      <c r="F3" s="5"/>
      <c r="G3" s="5"/>
      <c r="H3" s="6"/>
      <c r="I3" s="7"/>
      <c r="J3" s="7"/>
      <c r="K3" s="7"/>
      <c r="L3" s="7"/>
      <c r="M3" s="7"/>
    </row>
    <row r="4" customFormat="false" ht="13.8" hidden="false" customHeight="false" outlineLevel="0" collapsed="false">
      <c r="B4" s="2"/>
      <c r="C4" s="3"/>
      <c r="D4" s="4"/>
      <c r="E4" s="5"/>
      <c r="F4" s="5"/>
      <c r="G4" s="5"/>
      <c r="H4" s="6"/>
      <c r="I4" s="7"/>
      <c r="J4" s="7"/>
      <c r="K4" s="7"/>
      <c r="L4" s="7"/>
      <c r="M4" s="7"/>
    </row>
    <row r="5" customFormat="false" ht="13.8" hidden="false" customHeight="false" outlineLevel="0" collapsed="false">
      <c r="B5" s="2"/>
      <c r="C5" s="3"/>
      <c r="D5" s="4"/>
      <c r="E5" s="5"/>
      <c r="F5" s="5"/>
      <c r="G5" s="5"/>
      <c r="H5" s="6"/>
      <c r="I5" s="7"/>
      <c r="J5" s="7"/>
      <c r="K5" s="7"/>
      <c r="L5" s="7"/>
      <c r="M5" s="7"/>
    </row>
    <row r="6" customFormat="false" ht="13.8" hidden="false" customHeight="false" outlineLevel="0" collapsed="false">
      <c r="B6" s="2"/>
      <c r="C6" s="3"/>
      <c r="D6" s="4"/>
      <c r="E6" s="5"/>
      <c r="F6" s="5"/>
      <c r="G6" s="5"/>
      <c r="H6" s="6"/>
      <c r="I6" s="7"/>
      <c r="J6" s="7"/>
      <c r="K6" s="7"/>
      <c r="L6" s="7"/>
      <c r="M6" s="7"/>
    </row>
    <row r="7" customFormat="false" ht="13.8" hidden="false" customHeight="false" outlineLevel="0" collapsed="false">
      <c r="B7" s="2"/>
      <c r="C7" s="3"/>
      <c r="D7" s="4"/>
      <c r="E7" s="5"/>
      <c r="F7" s="5"/>
      <c r="G7" s="5"/>
      <c r="H7" s="6"/>
      <c r="I7" s="7"/>
      <c r="J7" s="7"/>
      <c r="K7" s="7"/>
      <c r="L7" s="7"/>
      <c r="M7" s="7"/>
    </row>
    <row r="8" customFormat="false" ht="13.8" hidden="false" customHeight="false" outlineLevel="0" collapsed="false">
      <c r="B8" s="2"/>
      <c r="C8" s="3"/>
      <c r="D8" s="4"/>
      <c r="E8" s="5"/>
      <c r="F8" s="5"/>
      <c r="G8" s="5"/>
      <c r="H8" s="6"/>
      <c r="I8" s="7"/>
      <c r="J8" s="7"/>
      <c r="K8" s="7"/>
      <c r="L8" s="7"/>
      <c r="M8" s="7"/>
    </row>
    <row r="9" customFormat="false" ht="13.8" hidden="false" customHeight="false" outlineLevel="0" collapsed="false">
      <c r="B9" s="8" t="s"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Format="false" ht="13.8" hidden="false" customHeight="false" outlineLevel="0" collapsed="false">
      <c r="B10" s="9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Format="false" ht="13.8" hidden="false" customHeight="true" outlineLevel="0" collapsed="false">
      <c r="B11" s="10" t="s">
        <v>2</v>
      </c>
      <c r="C11" s="10"/>
      <c r="D11" s="4"/>
      <c r="E11" s="5"/>
      <c r="F11" s="5"/>
      <c r="G11" s="5"/>
      <c r="H11" s="6"/>
      <c r="I11" s="7"/>
      <c r="J11" s="7"/>
      <c r="K11" s="7"/>
      <c r="L11" s="7"/>
      <c r="M11" s="7"/>
    </row>
    <row r="12" customFormat="false" ht="13.8" hidden="false" customHeight="false" outlineLevel="0" collapsed="false">
      <c r="B12" s="11" t="s">
        <v>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customFormat="false" ht="23.85" hidden="false" customHeight="false" outlineLevel="0" collapsed="false">
      <c r="B13" s="12" t="s">
        <v>4</v>
      </c>
      <c r="C13" s="12" t="s">
        <v>5</v>
      </c>
      <c r="D13" s="12" t="s">
        <v>6</v>
      </c>
      <c r="E13" s="12" t="s">
        <v>7</v>
      </c>
      <c r="F13" s="12" t="s">
        <v>8</v>
      </c>
      <c r="G13" s="12" t="s">
        <v>9</v>
      </c>
      <c r="H13" s="13" t="s">
        <v>10</v>
      </c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15</v>
      </c>
    </row>
    <row r="14" customFormat="false" ht="23.85" hidden="false" customHeight="false" outlineLevel="0" collapsed="false">
      <c r="B14" s="14" t="s">
        <v>16</v>
      </c>
      <c r="C14" s="15" t="s">
        <v>17</v>
      </c>
      <c r="D14" s="15" t="s">
        <v>18</v>
      </c>
      <c r="E14" s="14" t="s">
        <v>19</v>
      </c>
      <c r="F14" s="14" t="s">
        <v>20</v>
      </c>
      <c r="G14" s="14" t="s">
        <v>21</v>
      </c>
      <c r="H14" s="16" t="n">
        <v>12564.15</v>
      </c>
      <c r="I14" s="16" t="n">
        <v>0</v>
      </c>
      <c r="J14" s="16" t="n">
        <v>0</v>
      </c>
      <c r="K14" s="16" t="n">
        <v>15614.54</v>
      </c>
      <c r="L14" s="16" t="n">
        <v>9492.36</v>
      </c>
      <c r="M14" s="16" t="n">
        <v>6122.18</v>
      </c>
    </row>
    <row r="15" customFormat="false" ht="23.85" hidden="false" customHeight="false" outlineLevel="0" collapsed="false">
      <c r="B15" s="14" t="s">
        <v>16</v>
      </c>
      <c r="C15" s="15" t="s">
        <v>22</v>
      </c>
      <c r="D15" s="15" t="s">
        <v>23</v>
      </c>
      <c r="E15" s="14" t="s">
        <v>19</v>
      </c>
      <c r="F15" s="14" t="s">
        <v>24</v>
      </c>
      <c r="G15" s="14" t="s">
        <v>25</v>
      </c>
      <c r="H15" s="16" t="n">
        <v>12675.87</v>
      </c>
      <c r="I15" s="16" t="n">
        <v>0</v>
      </c>
      <c r="J15" s="16" t="n">
        <v>0</v>
      </c>
      <c r="K15" s="16" t="n">
        <v>12754.69</v>
      </c>
      <c r="L15" s="16" t="n">
        <v>3288.73</v>
      </c>
      <c r="M15" s="16" t="n">
        <v>9465.96</v>
      </c>
    </row>
    <row r="16" customFormat="false" ht="23.85" hidden="false" customHeight="false" outlineLevel="0" collapsed="false">
      <c r="B16" s="14" t="s">
        <v>16</v>
      </c>
      <c r="C16" s="15" t="s">
        <v>26</v>
      </c>
      <c r="D16" s="15" t="s">
        <v>27</v>
      </c>
      <c r="E16" s="14" t="s">
        <v>19</v>
      </c>
      <c r="F16" s="14" t="s">
        <v>28</v>
      </c>
      <c r="G16" s="14" t="s">
        <v>29</v>
      </c>
      <c r="H16" s="16" t="n">
        <v>8905.9</v>
      </c>
      <c r="I16" s="16" t="n">
        <v>0</v>
      </c>
      <c r="J16" s="16" t="n">
        <v>0</v>
      </c>
      <c r="K16" s="16" t="n">
        <v>8905.9</v>
      </c>
      <c r="L16" s="16" t="n">
        <v>5726.67</v>
      </c>
      <c r="M16" s="16" t="n">
        <v>3179.23</v>
      </c>
    </row>
    <row r="17" customFormat="false" ht="23.85" hidden="false" customHeight="false" outlineLevel="0" collapsed="false">
      <c r="B17" s="14" t="s">
        <v>16</v>
      </c>
      <c r="C17" s="15" t="s">
        <v>30</v>
      </c>
      <c r="D17" s="15" t="s">
        <v>31</v>
      </c>
      <c r="E17" s="14" t="s">
        <v>19</v>
      </c>
      <c r="F17" s="14" t="s">
        <v>32</v>
      </c>
      <c r="G17" s="14" t="s">
        <v>33</v>
      </c>
      <c r="H17" s="16" t="n">
        <v>5562.6</v>
      </c>
      <c r="I17" s="16" t="n">
        <v>0</v>
      </c>
      <c r="J17" s="16" t="n">
        <v>0</v>
      </c>
      <c r="K17" s="16" t="n">
        <v>5606.29</v>
      </c>
      <c r="L17" s="16" t="n">
        <v>1063.98</v>
      </c>
      <c r="M17" s="16" t="n">
        <v>4542.31</v>
      </c>
    </row>
    <row r="18" customFormat="false" ht="23.85" hidden="false" customHeight="false" outlineLevel="0" collapsed="false">
      <c r="B18" s="14" t="s">
        <v>16</v>
      </c>
      <c r="C18" s="15" t="s">
        <v>34</v>
      </c>
      <c r="D18" s="15" t="s">
        <v>35</v>
      </c>
      <c r="E18" s="14" t="s">
        <v>19</v>
      </c>
      <c r="F18" s="14" t="s">
        <v>36</v>
      </c>
      <c r="G18" s="14" t="s">
        <v>37</v>
      </c>
      <c r="H18" s="16" t="n">
        <v>8905.9</v>
      </c>
      <c r="I18" s="16" t="n">
        <v>0</v>
      </c>
      <c r="J18" s="16" t="n">
        <v>0</v>
      </c>
      <c r="K18" s="16" t="n">
        <v>8905.9</v>
      </c>
      <c r="L18" s="16" t="n">
        <v>3490.16</v>
      </c>
      <c r="M18" s="16" t="n">
        <v>5415.74</v>
      </c>
    </row>
    <row r="19" customFormat="false" ht="23.85" hidden="false" customHeight="false" outlineLevel="0" collapsed="false">
      <c r="B19" s="14" t="s">
        <v>16</v>
      </c>
      <c r="C19" s="15" t="s">
        <v>38</v>
      </c>
      <c r="D19" s="15" t="s">
        <v>39</v>
      </c>
      <c r="E19" s="14" t="s">
        <v>19</v>
      </c>
      <c r="F19" s="14" t="s">
        <v>40</v>
      </c>
      <c r="G19" s="14" t="s">
        <v>41</v>
      </c>
      <c r="H19" s="16" t="n">
        <v>8827.41</v>
      </c>
      <c r="I19" s="16" t="n">
        <v>0</v>
      </c>
      <c r="J19" s="16" t="n">
        <v>0</v>
      </c>
      <c r="K19" s="16" t="n">
        <v>8849.56</v>
      </c>
      <c r="L19" s="16" t="n">
        <v>2214.82</v>
      </c>
      <c r="M19" s="16" t="n">
        <v>6634.74</v>
      </c>
    </row>
    <row r="20" customFormat="false" ht="23.85" hidden="false" customHeight="false" outlineLevel="0" collapsed="false">
      <c r="B20" s="14" t="s">
        <v>16</v>
      </c>
      <c r="C20" s="15" t="s">
        <v>42</v>
      </c>
      <c r="D20" s="15" t="s">
        <v>43</v>
      </c>
      <c r="E20" s="14" t="s">
        <v>19</v>
      </c>
      <c r="F20" s="14" t="s">
        <v>44</v>
      </c>
      <c r="G20" s="14" t="s">
        <v>45</v>
      </c>
      <c r="H20" s="16" t="n">
        <v>8827.41</v>
      </c>
      <c r="I20" s="16" t="n">
        <v>0</v>
      </c>
      <c r="J20" s="16" t="n">
        <v>0</v>
      </c>
      <c r="K20" s="16" t="n">
        <v>9300.35</v>
      </c>
      <c r="L20" s="16" t="n">
        <v>2338.79</v>
      </c>
      <c r="M20" s="16" t="n">
        <v>6961.56</v>
      </c>
    </row>
    <row r="21" customFormat="false" ht="23.85" hidden="false" customHeight="false" outlineLevel="0" collapsed="false">
      <c r="B21" s="14" t="s">
        <v>16</v>
      </c>
      <c r="C21" s="15" t="s">
        <v>46</v>
      </c>
      <c r="D21" s="15" t="s">
        <v>47</v>
      </c>
      <c r="E21" s="14" t="s">
        <v>19</v>
      </c>
      <c r="F21" s="14" t="s">
        <v>32</v>
      </c>
      <c r="G21" s="14" t="s">
        <v>48</v>
      </c>
      <c r="H21" s="16" t="n">
        <v>8827.41</v>
      </c>
      <c r="I21" s="16" t="n">
        <v>0</v>
      </c>
      <c r="J21" s="16" t="n">
        <v>0</v>
      </c>
      <c r="K21" s="16" t="n">
        <v>10914.15</v>
      </c>
      <c r="L21" s="16" t="n">
        <v>4854.27</v>
      </c>
      <c r="M21" s="16" t="n">
        <v>6059.88</v>
      </c>
    </row>
    <row r="22" customFormat="false" ht="23.85" hidden="false" customHeight="false" outlineLevel="0" collapsed="false">
      <c r="B22" s="14" t="s">
        <v>16</v>
      </c>
      <c r="C22" s="15" t="s">
        <v>49</v>
      </c>
      <c r="D22" s="15" t="s">
        <v>50</v>
      </c>
      <c r="E22" s="14" t="s">
        <v>19</v>
      </c>
      <c r="F22" s="14" t="s">
        <v>32</v>
      </c>
      <c r="G22" s="14" t="s">
        <v>51</v>
      </c>
      <c r="H22" s="16" t="n">
        <v>8827.41</v>
      </c>
      <c r="I22" s="16" t="n">
        <v>0</v>
      </c>
      <c r="J22" s="16" t="n">
        <v>0</v>
      </c>
      <c r="K22" s="16" t="n">
        <v>14417.67</v>
      </c>
      <c r="L22" s="16" t="n">
        <v>3746.05</v>
      </c>
      <c r="M22" s="16" t="n">
        <v>10671.62</v>
      </c>
    </row>
    <row r="23" customFormat="false" ht="23.85" hidden="false" customHeight="false" outlineLevel="0" collapsed="false">
      <c r="B23" s="14" t="s">
        <v>16</v>
      </c>
      <c r="C23" s="15" t="s">
        <v>52</v>
      </c>
      <c r="D23" s="15" t="s">
        <v>53</v>
      </c>
      <c r="E23" s="14" t="s">
        <v>19</v>
      </c>
      <c r="F23" s="14" t="s">
        <v>54</v>
      </c>
      <c r="G23" s="14" t="s">
        <v>55</v>
      </c>
      <c r="H23" s="16" t="n">
        <v>8827.41</v>
      </c>
      <c r="I23" s="16" t="n">
        <v>0</v>
      </c>
      <c r="J23" s="16" t="n">
        <v>0</v>
      </c>
      <c r="K23" s="16" t="n">
        <v>8827.41</v>
      </c>
      <c r="L23" s="16" t="n">
        <v>2208.73</v>
      </c>
      <c r="M23" s="16" t="n">
        <v>6618.68</v>
      </c>
    </row>
    <row r="24" customFormat="false" ht="23.85" hidden="false" customHeight="false" outlineLevel="0" collapsed="false">
      <c r="B24" s="14" t="s">
        <v>16</v>
      </c>
      <c r="C24" s="15" t="s">
        <v>56</v>
      </c>
      <c r="D24" s="15" t="s">
        <v>57</v>
      </c>
      <c r="E24" s="14" t="s">
        <v>19</v>
      </c>
      <c r="F24" s="14" t="s">
        <v>32</v>
      </c>
      <c r="G24" s="14" t="s">
        <v>58</v>
      </c>
      <c r="H24" s="16" t="n">
        <v>8827.41</v>
      </c>
      <c r="I24" s="16" t="n">
        <v>0</v>
      </c>
      <c r="J24" s="16" t="n">
        <v>0</v>
      </c>
      <c r="K24" s="16" t="n">
        <v>9131.01</v>
      </c>
      <c r="L24" s="16" t="n">
        <v>3568.84</v>
      </c>
      <c r="M24" s="16" t="n">
        <v>5562.17</v>
      </c>
    </row>
    <row r="25" customFormat="false" ht="23.85" hidden="false" customHeight="false" outlineLevel="0" collapsed="false">
      <c r="B25" s="14" t="s">
        <v>16</v>
      </c>
      <c r="C25" s="15" t="s">
        <v>59</v>
      </c>
      <c r="D25" s="15" t="s">
        <v>60</v>
      </c>
      <c r="E25" s="14" t="s">
        <v>19</v>
      </c>
      <c r="F25" s="14" t="s">
        <v>32</v>
      </c>
      <c r="G25" s="14" t="s">
        <v>61</v>
      </c>
      <c r="H25" s="16" t="n">
        <v>8827.41</v>
      </c>
      <c r="I25" s="16" t="n">
        <v>0</v>
      </c>
      <c r="J25" s="16" t="n">
        <v>0</v>
      </c>
      <c r="K25" s="16" t="n">
        <v>9317.29</v>
      </c>
      <c r="L25" s="16" t="n">
        <v>2368.44</v>
      </c>
      <c r="M25" s="16" t="n">
        <v>6948.85</v>
      </c>
    </row>
    <row r="26" customFormat="false" ht="23.85" hidden="false" customHeight="false" outlineLevel="0" collapsed="false">
      <c r="B26" s="14" t="s">
        <v>16</v>
      </c>
      <c r="C26" s="15" t="s">
        <v>62</v>
      </c>
      <c r="D26" s="15" t="s">
        <v>63</v>
      </c>
      <c r="E26" s="14" t="s">
        <v>19</v>
      </c>
      <c r="F26" s="14" t="s">
        <v>32</v>
      </c>
      <c r="G26" s="14" t="s">
        <v>64</v>
      </c>
      <c r="H26" s="16" t="n">
        <v>8827.41</v>
      </c>
      <c r="I26" s="16" t="n">
        <v>0</v>
      </c>
      <c r="J26" s="16" t="n">
        <v>0</v>
      </c>
      <c r="K26" s="16" t="n">
        <v>9931.5</v>
      </c>
      <c r="L26" s="16" t="n">
        <v>2512.35</v>
      </c>
      <c r="M26" s="16" t="n">
        <v>7419.15</v>
      </c>
    </row>
    <row r="27" customFormat="false" ht="23.85" hidden="false" customHeight="false" outlineLevel="0" collapsed="false">
      <c r="B27" s="14" t="s">
        <v>16</v>
      </c>
      <c r="C27" s="15" t="s">
        <v>65</v>
      </c>
      <c r="D27" s="15" t="s">
        <v>66</v>
      </c>
      <c r="E27" s="14" t="s">
        <v>19</v>
      </c>
      <c r="F27" s="14" t="s">
        <v>67</v>
      </c>
      <c r="G27" s="14" t="s">
        <v>68</v>
      </c>
      <c r="H27" s="16" t="n">
        <v>7038.46</v>
      </c>
      <c r="I27" s="16" t="n">
        <v>0</v>
      </c>
      <c r="J27" s="16" t="n">
        <v>0</v>
      </c>
      <c r="K27" s="16" t="n">
        <v>7038.46</v>
      </c>
      <c r="L27" s="16" t="n">
        <v>1446.78</v>
      </c>
      <c r="M27" s="16" t="n">
        <v>5591.68</v>
      </c>
    </row>
    <row r="28" customFormat="false" ht="23.85" hidden="false" customHeight="false" outlineLevel="0" collapsed="false">
      <c r="B28" s="14" t="s">
        <v>16</v>
      </c>
      <c r="C28" s="15" t="s">
        <v>69</v>
      </c>
      <c r="D28" s="15" t="s">
        <v>70</v>
      </c>
      <c r="E28" s="14" t="s">
        <v>19</v>
      </c>
      <c r="F28" s="14" t="s">
        <v>71</v>
      </c>
      <c r="G28" s="14" t="s">
        <v>72</v>
      </c>
      <c r="H28" s="16" t="n">
        <v>7038.46</v>
      </c>
      <c r="I28" s="16" t="n">
        <v>0</v>
      </c>
      <c r="J28" s="16" t="n">
        <v>0</v>
      </c>
      <c r="K28" s="16" t="n">
        <v>7038.46</v>
      </c>
      <c r="L28" s="16" t="n">
        <v>4802.39</v>
      </c>
      <c r="M28" s="16" t="n">
        <v>2236.07</v>
      </c>
    </row>
    <row r="29" customFormat="false" ht="23.85" hidden="false" customHeight="false" outlineLevel="0" collapsed="false">
      <c r="B29" s="14" t="s">
        <v>16</v>
      </c>
      <c r="C29" s="15" t="s">
        <v>73</v>
      </c>
      <c r="D29" s="15" t="s">
        <v>74</v>
      </c>
      <c r="E29" s="14" t="s">
        <v>19</v>
      </c>
      <c r="F29" s="14" t="s">
        <v>75</v>
      </c>
      <c r="G29" s="14" t="s">
        <v>76</v>
      </c>
      <c r="H29" s="16" t="n">
        <v>7038.46</v>
      </c>
      <c r="I29" s="16" t="n">
        <v>0</v>
      </c>
      <c r="J29" s="16" t="n">
        <v>0</v>
      </c>
      <c r="K29" s="16" t="n">
        <v>7038.46</v>
      </c>
      <c r="L29" s="16" t="n">
        <v>1603.19</v>
      </c>
      <c r="M29" s="16" t="n">
        <v>5435.27</v>
      </c>
    </row>
    <row r="30" customFormat="false" ht="23.85" hidden="false" customHeight="false" outlineLevel="0" collapsed="false">
      <c r="B30" s="14" t="s">
        <v>16</v>
      </c>
      <c r="C30" s="15" t="s">
        <v>77</v>
      </c>
      <c r="D30" s="15" t="s">
        <v>78</v>
      </c>
      <c r="E30" s="14" t="s">
        <v>19</v>
      </c>
      <c r="F30" s="14" t="s">
        <v>32</v>
      </c>
      <c r="G30" s="14" t="s">
        <v>79</v>
      </c>
      <c r="H30" s="16" t="n">
        <v>5562.6</v>
      </c>
      <c r="I30" s="16" t="n">
        <v>0</v>
      </c>
      <c r="J30" s="16" t="n">
        <v>0</v>
      </c>
      <c r="K30" s="16" t="n">
        <v>5606.29</v>
      </c>
      <c r="L30" s="16" t="n">
        <v>1700.07</v>
      </c>
      <c r="M30" s="16" t="n">
        <v>3906.22</v>
      </c>
    </row>
    <row r="31" customFormat="false" ht="23.85" hidden="false" customHeight="false" outlineLevel="0" collapsed="false">
      <c r="B31" s="14" t="s">
        <v>16</v>
      </c>
      <c r="C31" s="15" t="s">
        <v>80</v>
      </c>
      <c r="D31" s="15" t="s">
        <v>81</v>
      </c>
      <c r="E31" s="14" t="s">
        <v>19</v>
      </c>
      <c r="F31" s="14" t="s">
        <v>32</v>
      </c>
      <c r="G31" s="14" t="s">
        <v>82</v>
      </c>
      <c r="H31" s="16" t="n">
        <v>4396.2</v>
      </c>
      <c r="I31" s="16" t="n">
        <v>0</v>
      </c>
      <c r="J31" s="16" t="n">
        <v>0</v>
      </c>
      <c r="K31" s="16" t="n">
        <v>4477.13</v>
      </c>
      <c r="L31" s="16" t="n">
        <v>670.05</v>
      </c>
      <c r="M31" s="16" t="n">
        <v>3807.08</v>
      </c>
    </row>
    <row r="32" customFormat="false" ht="23.85" hidden="false" customHeight="false" outlineLevel="0" collapsed="false">
      <c r="B32" s="14" t="s">
        <v>16</v>
      </c>
      <c r="C32" s="15" t="s">
        <v>83</v>
      </c>
      <c r="D32" s="15" t="s">
        <v>84</v>
      </c>
      <c r="E32" s="14" t="s">
        <v>19</v>
      </c>
      <c r="F32" s="14" t="s">
        <v>85</v>
      </c>
      <c r="G32" s="14" t="s">
        <v>86</v>
      </c>
      <c r="H32" s="16" t="n">
        <v>4396.2</v>
      </c>
      <c r="I32" s="16" t="n">
        <v>0</v>
      </c>
      <c r="J32" s="16" t="n">
        <v>0</v>
      </c>
      <c r="K32" s="16" t="n">
        <v>4396.2</v>
      </c>
      <c r="L32" s="16" t="n">
        <v>643.06</v>
      </c>
      <c r="M32" s="16" t="n">
        <v>3753.14</v>
      </c>
    </row>
    <row r="33" customFormat="false" ht="23.85" hidden="false" customHeight="false" outlineLevel="0" collapsed="false">
      <c r="B33" s="14" t="s">
        <v>16</v>
      </c>
      <c r="C33" s="15" t="s">
        <v>87</v>
      </c>
      <c r="D33" s="15" t="s">
        <v>88</v>
      </c>
      <c r="E33" s="14" t="s">
        <v>19</v>
      </c>
      <c r="F33" s="14" t="s">
        <v>89</v>
      </c>
      <c r="G33" s="14" t="s">
        <v>90</v>
      </c>
      <c r="H33" s="16" t="n">
        <v>4396.2</v>
      </c>
      <c r="I33" s="16" t="n">
        <v>0</v>
      </c>
      <c r="J33" s="16" t="n">
        <v>0</v>
      </c>
      <c r="K33" s="16" t="n">
        <v>5508.78</v>
      </c>
      <c r="L33" s="16" t="n">
        <v>1027.27</v>
      </c>
      <c r="M33" s="16" t="n">
        <v>4481.51</v>
      </c>
    </row>
    <row r="34" customFormat="false" ht="13.8" hidden="false" customHeight="false" outlineLevel="0" collapsed="false">
      <c r="B34" s="17" t="s">
        <v>91</v>
      </c>
      <c r="C34" s="12" t="n">
        <v>20</v>
      </c>
      <c r="D34" s="12" t="s">
        <v>92</v>
      </c>
      <c r="E34" s="12" t="s">
        <v>92</v>
      </c>
      <c r="F34" s="12" t="s">
        <v>92</v>
      </c>
      <c r="G34" s="12" t="s">
        <v>92</v>
      </c>
      <c r="H34" s="18" t="n">
        <f aca="false">SUM(H14:H33)</f>
        <v>159100.28</v>
      </c>
      <c r="I34" s="18" t="n">
        <f aca="false">SUM(I14:I33)</f>
        <v>0</v>
      </c>
      <c r="J34" s="18" t="n">
        <f aca="false">SUM(J14:J33)</f>
        <v>0</v>
      </c>
      <c r="K34" s="18" t="n">
        <f aca="false">SUM(K14:K33)</f>
        <v>173580.04</v>
      </c>
      <c r="L34" s="18" t="n">
        <f aca="false">SUM(L14:L33)</f>
        <v>58767</v>
      </c>
      <c r="M34" s="18" t="n">
        <f aca="false">SUM(M14:M33)</f>
        <v>114813.04</v>
      </c>
    </row>
    <row r="35" customFormat="false" ht="13.8" hidden="false" customHeight="false" outlineLevel="0" collapsed="false">
      <c r="B35" s="19"/>
      <c r="C35" s="20"/>
      <c r="D35" s="20"/>
      <c r="E35" s="2"/>
      <c r="F35" s="2"/>
      <c r="G35" s="2"/>
      <c r="H35" s="21"/>
      <c r="I35" s="21"/>
      <c r="J35" s="21"/>
      <c r="K35" s="21"/>
      <c r="L35" s="21"/>
      <c r="M35" s="22"/>
    </row>
    <row r="36" customFormat="false" ht="13.8" hidden="false" customHeight="false" outlineLevel="0" collapsed="false">
      <c r="B36" s="2"/>
      <c r="C36" s="3"/>
      <c r="D36" s="4"/>
      <c r="E36" s="5"/>
      <c r="F36" s="5"/>
      <c r="G36" s="5"/>
      <c r="H36" s="6"/>
      <c r="I36" s="7"/>
      <c r="J36" s="7"/>
      <c r="K36" s="7"/>
      <c r="L36" s="7"/>
      <c r="M36" s="7"/>
    </row>
    <row r="37" customFormat="false" ht="13.8" hidden="false" customHeight="false" outlineLevel="0" collapsed="false">
      <c r="B37" s="2"/>
      <c r="C37" s="3"/>
      <c r="D37" s="4"/>
      <c r="E37" s="5"/>
      <c r="F37" s="5"/>
      <c r="G37" s="5"/>
      <c r="H37" s="6"/>
      <c r="I37" s="7"/>
      <c r="J37" s="7"/>
      <c r="K37" s="7"/>
      <c r="L37" s="7"/>
      <c r="M37" s="7"/>
    </row>
    <row r="38" customFormat="false" ht="13.8" hidden="false" customHeight="false" outlineLevel="0" collapsed="false">
      <c r="B38" s="2"/>
      <c r="C38" s="3"/>
      <c r="D38" s="4"/>
      <c r="E38" s="5"/>
      <c r="F38" s="5"/>
      <c r="G38" s="5"/>
      <c r="H38" s="6"/>
      <c r="I38" s="7"/>
      <c r="J38" s="7"/>
      <c r="K38" s="7"/>
      <c r="L38" s="23" t="s">
        <v>93</v>
      </c>
      <c r="M38" s="23"/>
    </row>
    <row r="39" customFormat="false" ht="13.8" hidden="false" customHeight="false" outlineLevel="0" collapsed="false">
      <c r="B39" s="2"/>
      <c r="C39" s="3"/>
      <c r="D39" s="4"/>
      <c r="E39" s="5"/>
      <c r="F39" s="5"/>
      <c r="G39" s="5"/>
      <c r="H39" s="6"/>
      <c r="I39" s="7"/>
      <c r="J39" s="7"/>
      <c r="K39" s="7"/>
      <c r="L39" s="7"/>
      <c r="M39" s="7"/>
    </row>
    <row r="40" customFormat="false" ht="15" hidden="false" customHeight="false" outlineLevel="0" collapsed="false">
      <c r="B40" s="2"/>
      <c r="C40" s="24" t="s">
        <v>94</v>
      </c>
      <c r="D40" s="25"/>
      <c r="E40" s="26"/>
      <c r="F40" s="26"/>
      <c r="G40" s="24" t="s">
        <v>95</v>
      </c>
      <c r="H40" s="6"/>
      <c r="I40" s="7"/>
      <c r="J40" s="7"/>
      <c r="K40" s="7"/>
      <c r="L40" s="7"/>
      <c r="M40" s="7"/>
    </row>
    <row r="41" customFormat="false" ht="15" hidden="false" customHeight="false" outlineLevel="0" collapsed="false">
      <c r="B41" s="2"/>
      <c r="C41" s="24" t="s">
        <v>96</v>
      </c>
      <c r="D41" s="25"/>
      <c r="E41" s="26"/>
      <c r="F41" s="26"/>
      <c r="G41" s="26"/>
      <c r="H41" s="6"/>
      <c r="I41" s="7"/>
      <c r="J41" s="7"/>
      <c r="K41" s="7"/>
      <c r="L41" s="7"/>
      <c r="M41" s="7"/>
    </row>
    <row r="42" customFormat="false" ht="13.8" hidden="false" customHeight="false" outlineLevel="0" collapsed="false">
      <c r="B42" s="2"/>
      <c r="C42" s="27"/>
      <c r="D42" s="4"/>
      <c r="E42" s="5"/>
      <c r="F42" s="5"/>
      <c r="G42" s="5"/>
      <c r="H42" s="6"/>
      <c r="I42" s="7"/>
      <c r="J42" s="7"/>
      <c r="K42" s="7"/>
      <c r="L42" s="7"/>
      <c r="M42" s="7"/>
    </row>
    <row r="43" customFormat="false" ht="12.75" hidden="false" customHeight="false" outlineLevel="0" collapsed="false">
      <c r="B43" s="28"/>
      <c r="C43" s="27"/>
      <c r="D43" s="25"/>
      <c r="E43" s="26"/>
      <c r="F43" s="26"/>
      <c r="G43" s="26"/>
      <c r="H43" s="29"/>
      <c r="I43" s="30"/>
      <c r="J43" s="30"/>
      <c r="K43" s="30"/>
      <c r="L43" s="30"/>
      <c r="M43" s="30"/>
    </row>
    <row r="44" customFormat="false" ht="12.75" hidden="false" customHeight="false" outlineLevel="0" collapsed="false">
      <c r="B44" s="28"/>
      <c r="H44" s="29"/>
      <c r="I44" s="30"/>
      <c r="J44" s="30"/>
      <c r="K44" s="30"/>
      <c r="L44" s="30"/>
      <c r="M44" s="30"/>
    </row>
    <row r="45" customFormat="false" ht="12.75" hidden="false" customHeight="false" outlineLevel="0" collapsed="false">
      <c r="B45" s="28"/>
      <c r="H45" s="29"/>
      <c r="I45" s="30"/>
      <c r="J45" s="30"/>
      <c r="K45" s="30"/>
      <c r="L45" s="30"/>
      <c r="M45" s="30"/>
    </row>
    <row r="46" customFormat="false" ht="12.75" hidden="false" customHeight="false" outlineLevel="0" collapsed="false">
      <c r="B46" s="28"/>
      <c r="H46" s="29"/>
      <c r="I46" s="30"/>
      <c r="J46" s="30"/>
      <c r="K46" s="30"/>
      <c r="L46" s="30"/>
      <c r="M46" s="30"/>
    </row>
    <row r="47" customFormat="false" ht="12.75" hidden="false" customHeight="false" outlineLevel="0" collapsed="false">
      <c r="B47" s="28"/>
      <c r="C47" s="27"/>
      <c r="D47" s="25"/>
      <c r="E47" s="26"/>
      <c r="F47" s="26"/>
      <c r="G47" s="26"/>
      <c r="H47" s="29"/>
      <c r="I47" s="30"/>
      <c r="J47" s="30"/>
      <c r="K47" s="30"/>
      <c r="L47" s="30"/>
      <c r="M47" s="30"/>
    </row>
    <row r="48" customFormat="false" ht="12.75" hidden="false" customHeight="false" outlineLevel="0" collapsed="false">
      <c r="B48" s="28"/>
      <c r="C48" s="27"/>
      <c r="D48" s="25"/>
      <c r="E48" s="26"/>
      <c r="F48" s="26"/>
      <c r="G48" s="26"/>
      <c r="H48" s="29"/>
      <c r="I48" s="30"/>
      <c r="J48" s="30"/>
      <c r="K48" s="30"/>
      <c r="L48" s="30"/>
      <c r="M48" s="30"/>
    </row>
    <row r="54" customFormat="false" ht="12.75" hidden="false" customHeight="false" outlineLevel="0" collapsed="false"/>
    <row r="55" customFormat="false" ht="12.75" hidden="false" customHeight="false" outlineLevel="0" collapsed="false"/>
    <row r="56" customFormat="false" ht="12.75" hidden="false" customHeight="false" outlineLevel="0" collapsed="false">
      <c r="C56" s="27"/>
      <c r="D56" s="25"/>
      <c r="E56" s="26"/>
      <c r="F56" s="26"/>
      <c r="G56" s="26"/>
    </row>
    <row r="1048576" customFormat="false" ht="12.8" hidden="false" customHeight="false" outlineLevel="0" collapsed="false"/>
  </sheetData>
  <mergeCells count="5">
    <mergeCell ref="B9:M9"/>
    <mergeCell ref="B10:M10"/>
    <mergeCell ref="B11:C11"/>
    <mergeCell ref="B12:M12"/>
    <mergeCell ref="L38:M38"/>
  </mergeCells>
  <hyperlinks>
    <hyperlink ref="G14" r:id="rId1" display="carla.donzelli@cora.saude.go.gov.br"/>
    <hyperlink ref="G15" r:id="rId2" display="fernanda.chavaglia@cora.saude.go.gov.br"/>
    <hyperlink ref="G16" r:id="rId3" display="gleidson.rocha@cora.saude.go.gov.br"/>
    <hyperlink ref="G17" r:id="rId4" display="ingridy.cardoso@cora.saude.go.gov.br"/>
    <hyperlink ref="G18" r:id="rId5" display="prestcontas@cora.saude.go.gov.br"/>
    <hyperlink ref="G19" r:id="rId6" display="ana.melaragno@cora.saude.go.gov.br"/>
    <hyperlink ref="G20" r:id="rId7" display="anne.ferreira@cora.saude.go.gov.br"/>
    <hyperlink ref="G21" r:id="rId8" display="bruno.borges@cora.saude.go.gov.br"/>
    <hyperlink ref="G22" r:id="rId9" display="flaviane.monteiro@cora.saude.go.gov.br"/>
    <hyperlink ref="G23" r:id="rId10" display="gabriela.medeiros@cora.saude.go.gov.br"/>
    <hyperlink ref="G24" r:id="rId11" display="gabriela.ribeiro@cora.saude.go.gov.br"/>
    <hyperlink ref="G25" r:id="rId12" display="mirian.santos@cora.saude.go.gov.br"/>
    <hyperlink ref="G26" r:id="rId13" display="priscila.pereira@cora.saude.go.gov.br"/>
    <hyperlink ref="G27" r:id="rId14" display="alessandro.gomes@cora.saude.go.gov.br"/>
    <hyperlink ref="G28" r:id="rId15" display="daniela.carvalho@cora.saude.go.gov.br"/>
    <hyperlink ref="G29" r:id="rId16" display="rafael.capucho@cora.saude.go.gov.br"/>
    <hyperlink ref="G30" r:id="rId17" display="gilberto.souza@cora.saude.go.gov.br"/>
    <hyperlink ref="G31" r:id="rId18" display="junimar.sevilha@cora.saude.go.gov.br"/>
    <hyperlink ref="G32" r:id="rId19" display="patricia.borges@cora.saude.go.gov.br"/>
    <hyperlink ref="G33" r:id="rId20" display="leticia.chagas@cora.saude.go.gov.b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2020-06-08T12:52:00Z</dcterms:created>
  <dc:creator>Celia Siqueira Batista</dc:creator>
  <dc:description/>
  <dc:language>pt-BR</dc:language>
  <cp:lastModifiedBy/>
  <cp:lastPrinted>2025-09-11T12:41:48Z</cp:lastPrinted>
  <dcterms:modified xsi:type="dcterms:W3CDTF">2025-11-11T08:22:10Z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